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  <comment ref="G19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<sst xmlns="http://schemas.openxmlformats.org/spreadsheetml/2006/main" count="58" uniqueCount="56">
  <si>
    <t>Załącznik nr 8                                                         do uchwały nr XXVIII / 246 /08                                                 Rady Miejskiej w   Wołowie                                              z dnia 30 grudnia  2008 r.</t>
  </si>
  <si>
    <t>WYKAZ ZADAŃ INWESTYCYJNYCH PLANOWANYCH DO REALIZACJI W 2009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</si>
  <si>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</si>
  <si>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</si>
  <si>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</si>
  <si>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</si>
  <si>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</si>
  <si>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</si>
  <si>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</si>
  <si>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2009</t>
  </si>
  <si>
    <t>źródła finansowania</t>
  </si>
  <si>
    <t>środki wymienione w art. 5 ust.1pkt 2 i 3 u.o.f.p</t>
  </si>
  <si>
    <t>pozostałe</t>
  </si>
  <si>
    <t>I. INWESTYCJE KONTYNUOWANE</t>
  </si>
  <si>
    <t>Kanalizacja sanitarna dla m.</t>
  </si>
  <si>
    <t>Pełczyn</t>
  </si>
  <si>
    <t>Stary Wołów</t>
  </si>
  <si>
    <t xml:space="preserve">Mojęcicie </t>
  </si>
  <si>
    <t>Budowa ujęcia wody Kretowice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</si>
  <si>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</si>
  <si>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</si>
  <si>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</si>
  <si>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</si>
  <si>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</si>
  <si>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</si>
  <si>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Komunikacja wraz z odwodnieniem</t>
  </si>
  <si>
    <t xml:space="preserve">al. Niepodległości - tereny garażowe </t>
  </si>
  <si>
    <t>Rewitalizacja Miasta Wołowa</t>
  </si>
  <si>
    <t>Budowa Sali sportowej przy Szkole Podstwawowej w Krzydlinie Wielkiej</t>
  </si>
  <si>
    <t>Wodociąg przesyłowy dla Lubiąża</t>
  </si>
  <si>
    <t>Przebudowa drogi</t>
  </si>
  <si>
    <t>ul. Polna</t>
  </si>
  <si>
    <t>ul. Magazynowa</t>
  </si>
  <si>
    <t xml:space="preserve">Budowa obiektów EURO 2012 </t>
  </si>
  <si>
    <t>Rozbudowa składowiska odpadów komunalnych wraz z infrastrukturą do selektywnej zbiórki odpadów komunalnychprzy ul.Rawickiej w Wołowie</t>
  </si>
  <si>
    <t>SUMA  I</t>
  </si>
  <si>
    <t>II. INWESTYCJE ROZPOCZYNANE</t>
  </si>
  <si>
    <t>Zakup sprzętu komputerowego na potrzeby UMIG Wołów</t>
  </si>
  <si>
    <t>Budowa  łącza  sieciowego pomiędzy siedzibą Urzędu Miasta i Gminy w Wołowie (  Rynek -Ratusz) a budynkiem ,w którym mieści się Wydział Finansowy UMiG w Wołowie  ( pl. Sobieskiego 6 )</t>
  </si>
  <si>
    <t xml:space="preserve">Nabycie nieruchomości </t>
  </si>
  <si>
    <t>Przebudowa drogi w miejscowości Mojęcice - ul Główna</t>
  </si>
  <si>
    <t xml:space="preserve">Przebudowa dróg </t>
  </si>
  <si>
    <t>Mojęcice</t>
  </si>
  <si>
    <t>Przebudowa dróg - Wołów</t>
  </si>
  <si>
    <t>ul.Armii Krajowej</t>
  </si>
  <si>
    <t>ul. Bema</t>
  </si>
  <si>
    <t>ul.Sienkiewicza</t>
  </si>
  <si>
    <t>Wykonanie oświetlenia muru obronnego</t>
  </si>
  <si>
    <t>Budowa małej architektury i boisk na terenie Gminy Wołów</t>
  </si>
  <si>
    <t>Przebudowa drogi Kąty - Mojęcice</t>
  </si>
  <si>
    <t>Przebudowa drogi Siodłkowice - Gródek</t>
  </si>
  <si>
    <t>Budowa obwodnicy wschodnio-południowej miasta Wołowa</t>
  </si>
  <si>
    <t>Budowa kanalizacji sanitarnej dla m.Prawików - dokumentacja</t>
  </si>
  <si>
    <t>Budowa parkingu przy PKP w Wołowie - dokumentacja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</si>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</sst>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Alignment="1">
      <alignment horizontal="right"/>
    </xf>
    <xf numFmtId="166" fontId="0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1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5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15" customHeight="1">
      <c r="B14" s="16">
        <v>1</v>
      </c>
      <c r="C14" s="17" t="s">
        <v>14</v>
      </c>
      <c r="D14" s="18">
        <v>900</v>
      </c>
      <c r="E14" s="18">
        <v>90001</v>
      </c>
      <c r="F14" s="18">
        <v>6050</v>
      </c>
      <c r="G14" s="19">
        <v>8529000</v>
      </c>
      <c r="H14" s="19">
        <v>1969700</v>
      </c>
      <c r="I14" s="20"/>
      <c r="J14" s="19">
        <v>1969700</v>
      </c>
      <c r="K14" s="14"/>
      <c r="L14" s="14"/>
    </row>
    <row r="15" spans="2:15" ht="12.75">
      <c r="B15" s="21"/>
      <c r="C15" s="15" t="s">
        <v>15</v>
      </c>
      <c r="D15" s="21"/>
      <c r="E15" s="21"/>
      <c r="F15" s="21"/>
      <c r="G15" s="22">
        <v>2221000</v>
      </c>
      <c r="H15" s="23">
        <v>478600</v>
      </c>
      <c r="I15" s="23"/>
      <c r="J15" s="23">
        <v>478600</v>
      </c>
      <c r="K15" s="24"/>
      <c r="L15" s="24"/>
      <c r="N15" s="25"/>
      <c r="O15" s="25"/>
    </row>
    <row r="16" spans="2:15" ht="12.75">
      <c r="B16" s="21"/>
      <c r="C16" s="15" t="s">
        <v>16</v>
      </c>
      <c r="D16" s="21"/>
      <c r="E16" s="21"/>
      <c r="F16" s="21"/>
      <c r="G16" s="22">
        <v>1676000</v>
      </c>
      <c r="H16" s="23">
        <v>261000</v>
      </c>
      <c r="I16" s="23"/>
      <c r="J16" s="23">
        <v>261000</v>
      </c>
      <c r="K16" s="24"/>
      <c r="L16" s="24"/>
      <c r="N16" s="25"/>
      <c r="O16" s="25"/>
    </row>
    <row r="17" spans="2:15" ht="12.75">
      <c r="B17" s="21"/>
      <c r="C17" s="15" t="s">
        <v>17</v>
      </c>
      <c r="D17" s="21"/>
      <c r="E17" s="21"/>
      <c r="F17" s="21"/>
      <c r="G17" s="22">
        <v>4632000</v>
      </c>
      <c r="H17" s="23">
        <v>1230100</v>
      </c>
      <c r="I17" s="23"/>
      <c r="J17" s="23">
        <v>1230100</v>
      </c>
      <c r="K17" s="24"/>
      <c r="L17" s="24"/>
      <c r="N17" s="25"/>
      <c r="O17" s="25"/>
    </row>
    <row r="18" spans="2:12" ht="12.75">
      <c r="B18" s="21">
        <v>2</v>
      </c>
      <c r="C18" s="26" t="s">
        <v>18</v>
      </c>
      <c r="D18" s="27">
        <v>900</v>
      </c>
      <c r="E18" s="27">
        <v>90001</v>
      </c>
      <c r="F18" s="27">
        <v>6050</v>
      </c>
      <c r="G18" s="22">
        <v>8720000</v>
      </c>
      <c r="H18" s="22">
        <v>500000</v>
      </c>
      <c r="I18" s="22"/>
      <c r="J18" s="22">
        <v>500000</v>
      </c>
      <c r="K18" s="24"/>
      <c r="L18" s="14"/>
    </row>
    <row r="19" spans="2:14" ht="27" customHeight="1">
      <c r="B19" s="28">
        <v>3</v>
      </c>
      <c r="C19" s="17" t="s">
        <v>19</v>
      </c>
      <c r="D19" s="29">
        <v>900</v>
      </c>
      <c r="E19" s="29">
        <v>90015</v>
      </c>
      <c r="F19" s="29">
        <v>6050</v>
      </c>
      <c r="G19" s="30">
        <v>200000</v>
      </c>
      <c r="H19" s="30">
        <v>200000</v>
      </c>
      <c r="I19" s="31"/>
      <c r="J19" s="30">
        <v>200000</v>
      </c>
      <c r="K19" s="14"/>
      <c r="L19" s="14"/>
      <c r="N19" s="32"/>
    </row>
    <row r="20" spans="2:12" ht="245.25" customHeight="1">
      <c r="B20" s="16">
        <v>4</v>
      </c>
      <c r="C20" s="17" t="s">
        <v>20</v>
      </c>
      <c r="D20" s="29">
        <v>900</v>
      </c>
      <c r="E20" s="29">
        <v>90001</v>
      </c>
      <c r="F20" s="29">
        <v>6050</v>
      </c>
      <c r="G20" s="33">
        <v>28000000</v>
      </c>
      <c r="H20" s="33">
        <v>600000</v>
      </c>
      <c r="I20" s="33"/>
      <c r="J20" s="33">
        <v>600000</v>
      </c>
      <c r="K20" s="24"/>
      <c r="L20" s="24"/>
    </row>
    <row r="21" spans="2:12" ht="36.75">
      <c r="B21" s="28">
        <v>5</v>
      </c>
      <c r="C21" s="12" t="s">
        <v>21</v>
      </c>
      <c r="D21" s="21">
        <v>900</v>
      </c>
      <c r="E21" s="21">
        <v>90001</v>
      </c>
      <c r="F21" s="21">
        <v>6050</v>
      </c>
      <c r="G21" s="23">
        <v>1000000</v>
      </c>
      <c r="H21" s="23">
        <v>600000</v>
      </c>
      <c r="I21" s="31"/>
      <c r="J21" s="23">
        <v>600000</v>
      </c>
      <c r="K21" s="24"/>
      <c r="L21" s="24"/>
    </row>
    <row r="22" spans="2:12" ht="12.75">
      <c r="B22" s="21">
        <v>6</v>
      </c>
      <c r="C22" s="34" t="s">
        <v>22</v>
      </c>
      <c r="D22" s="35">
        <v>900</v>
      </c>
      <c r="E22" s="27">
        <v>90001</v>
      </c>
      <c r="F22" s="36">
        <v>6050</v>
      </c>
      <c r="G22" s="22">
        <v>1400000</v>
      </c>
      <c r="H22" s="23">
        <v>1300000</v>
      </c>
      <c r="I22" s="31"/>
      <c r="J22" s="23">
        <v>1300000</v>
      </c>
      <c r="K22" s="14"/>
      <c r="L22" s="14"/>
    </row>
    <row r="23" spans="2:12" ht="12.75">
      <c r="B23" s="21"/>
      <c r="C23" s="15" t="s">
        <v>23</v>
      </c>
      <c r="D23" s="15"/>
      <c r="E23" s="21"/>
      <c r="F23" s="15"/>
      <c r="G23" s="15"/>
      <c r="H23" s="15"/>
      <c r="I23" s="15"/>
      <c r="J23" s="15"/>
      <c r="K23" s="14"/>
      <c r="L23" s="14"/>
    </row>
    <row r="24" spans="2:12" ht="14.25" customHeight="1">
      <c r="B24" s="21"/>
      <c r="C24" s="15" t="s">
        <v>24</v>
      </c>
      <c r="D24" s="15"/>
      <c r="E24" s="21"/>
      <c r="F24" s="15"/>
      <c r="G24" s="15"/>
      <c r="H24" s="15"/>
      <c r="I24" s="15"/>
      <c r="J24" s="15"/>
      <c r="K24" s="14"/>
      <c r="L24" s="14"/>
    </row>
    <row r="25" spans="2:12" ht="12.75">
      <c r="B25" s="21">
        <v>7</v>
      </c>
      <c r="C25" s="26" t="s">
        <v>25</v>
      </c>
      <c r="D25" s="21">
        <v>600</v>
      </c>
      <c r="E25" s="21">
        <v>60016</v>
      </c>
      <c r="F25" s="21">
        <v>6050</v>
      </c>
      <c r="G25" s="23"/>
      <c r="H25" s="15"/>
      <c r="I25" s="15"/>
      <c r="J25" s="15"/>
      <c r="K25" s="14"/>
      <c r="L25" s="14"/>
    </row>
    <row r="26" spans="2:12" ht="12.75">
      <c r="B26" s="21"/>
      <c r="C26" s="37" t="s">
        <v>26</v>
      </c>
      <c r="D26" s="15"/>
      <c r="E26" s="21"/>
      <c r="F26" s="21"/>
      <c r="G26" s="23">
        <v>1450000</v>
      </c>
      <c r="H26" s="22">
        <v>700000</v>
      </c>
      <c r="I26" s="15"/>
      <c r="J26" s="22">
        <v>700000</v>
      </c>
      <c r="K26" s="14"/>
      <c r="L26" s="14"/>
    </row>
    <row r="27" spans="2:12" ht="12.75">
      <c r="B27" s="21">
        <v>8</v>
      </c>
      <c r="C27" s="26" t="s">
        <v>27</v>
      </c>
      <c r="D27" s="21">
        <v>700</v>
      </c>
      <c r="E27" s="21">
        <v>70095</v>
      </c>
      <c r="F27" s="21">
        <v>6050</v>
      </c>
      <c r="G27" s="23">
        <v>15000000</v>
      </c>
      <c r="H27" s="23">
        <v>20000</v>
      </c>
      <c r="I27" s="23"/>
      <c r="J27" s="23">
        <v>20000</v>
      </c>
      <c r="K27" s="24"/>
      <c r="L27" s="24"/>
    </row>
    <row r="28" spans="2:12" ht="27.75" customHeight="1">
      <c r="B28" s="16">
        <v>9</v>
      </c>
      <c r="C28" s="17" t="s">
        <v>28</v>
      </c>
      <c r="D28" s="16">
        <v>801</v>
      </c>
      <c r="E28" s="16">
        <v>80101</v>
      </c>
      <c r="F28" s="16">
        <v>6050</v>
      </c>
      <c r="G28" s="38">
        <v>2700000</v>
      </c>
      <c r="H28" s="38">
        <v>10000</v>
      </c>
      <c r="I28" s="23"/>
      <c r="J28" s="38">
        <v>10000</v>
      </c>
      <c r="K28" s="24"/>
      <c r="L28" s="24"/>
    </row>
    <row r="29" spans="2:12" ht="13.5" customHeight="1">
      <c r="B29" s="16">
        <v>10</v>
      </c>
      <c r="C29" s="17" t="s">
        <v>29</v>
      </c>
      <c r="D29" s="16">
        <v>900</v>
      </c>
      <c r="E29" s="16">
        <v>90001</v>
      </c>
      <c r="F29" s="16">
        <v>6050</v>
      </c>
      <c r="G29" s="38">
        <v>1652000</v>
      </c>
      <c r="H29" s="38">
        <v>1600000</v>
      </c>
      <c r="I29" s="23"/>
      <c r="J29" s="38">
        <v>1600000</v>
      </c>
      <c r="K29" s="24"/>
      <c r="L29" s="24"/>
    </row>
    <row r="30" spans="2:12" ht="15" customHeight="1">
      <c r="B30" s="16">
        <v>11</v>
      </c>
      <c r="C30" s="17" t="s">
        <v>30</v>
      </c>
      <c r="D30" s="16">
        <v>600</v>
      </c>
      <c r="E30" s="16">
        <v>60016</v>
      </c>
      <c r="F30" s="16">
        <v>6050</v>
      </c>
      <c r="G30" s="38">
        <v>1600000</v>
      </c>
      <c r="H30" s="38">
        <v>20000</v>
      </c>
      <c r="I30" s="23"/>
      <c r="J30" s="38">
        <v>20000</v>
      </c>
      <c r="K30" s="24"/>
      <c r="L30" s="24"/>
    </row>
    <row r="31" spans="2:12" ht="15" customHeight="1">
      <c r="B31" s="16"/>
      <c r="C31" s="39" t="s">
        <v>31</v>
      </c>
      <c r="D31" s="16"/>
      <c r="E31" s="16"/>
      <c r="F31" s="16"/>
      <c r="G31" s="38"/>
      <c r="H31" s="38"/>
      <c r="I31" s="23"/>
      <c r="J31" s="38"/>
      <c r="K31" s="24"/>
      <c r="L31" s="24"/>
    </row>
    <row r="32" spans="2:12" ht="15" customHeight="1">
      <c r="B32" s="16"/>
      <c r="C32" s="39" t="s">
        <v>32</v>
      </c>
      <c r="D32" s="16"/>
      <c r="E32" s="16"/>
      <c r="F32" s="16"/>
      <c r="G32" s="38"/>
      <c r="H32" s="38"/>
      <c r="I32" s="23"/>
      <c r="J32" s="38"/>
      <c r="K32" s="24"/>
      <c r="L32" s="24"/>
    </row>
    <row r="33" spans="2:12" ht="15" customHeight="1">
      <c r="B33" s="16">
        <v>12</v>
      </c>
      <c r="C33" s="26" t="s">
        <v>33</v>
      </c>
      <c r="D33" s="16">
        <v>926</v>
      </c>
      <c r="E33" s="16">
        <v>92605</v>
      </c>
      <c r="F33" s="16">
        <v>6050</v>
      </c>
      <c r="G33" s="38">
        <v>5500000</v>
      </c>
      <c r="H33" s="38">
        <v>500000</v>
      </c>
      <c r="I33" s="23"/>
      <c r="J33" s="38">
        <v>500000</v>
      </c>
      <c r="K33" s="24"/>
      <c r="L33" s="24"/>
    </row>
    <row r="34" spans="2:12" ht="65.25" customHeight="1">
      <c r="B34" s="16">
        <v>13</v>
      </c>
      <c r="C34" s="12" t="s">
        <v>34</v>
      </c>
      <c r="D34" s="16">
        <v>900</v>
      </c>
      <c r="E34" s="16">
        <v>90002</v>
      </c>
      <c r="F34" s="16">
        <v>6050</v>
      </c>
      <c r="G34" s="38">
        <v>12000000</v>
      </c>
      <c r="H34" s="38">
        <v>25000</v>
      </c>
      <c r="I34" s="23"/>
      <c r="J34" s="38">
        <v>25000</v>
      </c>
      <c r="K34" s="24"/>
      <c r="L34" s="24"/>
    </row>
    <row r="35" spans="2:12" ht="12.75">
      <c r="B35" s="21"/>
      <c r="C35" s="26" t="s">
        <v>35</v>
      </c>
      <c r="D35" s="15"/>
      <c r="E35" s="15"/>
      <c r="F35" s="15"/>
      <c r="G35" s="40">
        <f>SUM(G15:G34)</f>
        <v>87751000</v>
      </c>
      <c r="H35" s="41">
        <f>SUM(H15:H34)</f>
        <v>8044700</v>
      </c>
      <c r="I35" s="41"/>
      <c r="J35" s="41">
        <f>SUM(J15:J34)</f>
        <v>8044700</v>
      </c>
      <c r="K35" s="14"/>
      <c r="L35" s="14"/>
    </row>
    <row r="36" spans="2:12" ht="12.75">
      <c r="B36" s="21"/>
      <c r="C36" s="21"/>
      <c r="D36" s="21"/>
      <c r="E36" s="21"/>
      <c r="F36" s="21"/>
      <c r="G36" s="21"/>
      <c r="H36" s="21"/>
      <c r="I36" s="21"/>
      <c r="J36" s="21"/>
      <c r="K36" s="14"/>
      <c r="L36" s="14"/>
    </row>
    <row r="37" spans="2:12" ht="12.75">
      <c r="B37" s="21"/>
      <c r="C37" s="21"/>
      <c r="D37" s="21"/>
      <c r="E37" s="21"/>
      <c r="F37" s="21"/>
      <c r="G37" s="21"/>
      <c r="H37" s="21"/>
      <c r="I37" s="21"/>
      <c r="J37" s="21"/>
      <c r="K37" s="14"/>
      <c r="L37" s="14"/>
    </row>
    <row r="38" spans="2:12" ht="12.75">
      <c r="B38" s="11" t="s">
        <v>36</v>
      </c>
      <c r="C38" s="11"/>
      <c r="D38" s="11"/>
      <c r="E38" s="11"/>
      <c r="F38" s="11"/>
      <c r="G38" s="11"/>
      <c r="H38" s="11"/>
      <c r="I38" s="11"/>
      <c r="J38" s="11"/>
      <c r="K38" s="14"/>
      <c r="L38" s="14"/>
    </row>
    <row r="39" spans="2:12" ht="12.75"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4"/>
    </row>
    <row r="40" spans="2:12" ht="24.75">
      <c r="B40" s="28">
        <v>1</v>
      </c>
      <c r="C40" s="12" t="s">
        <v>37</v>
      </c>
      <c r="D40" s="21">
        <v>750</v>
      </c>
      <c r="E40" s="21">
        <v>75023</v>
      </c>
      <c r="F40" s="21">
        <v>6060</v>
      </c>
      <c r="G40" s="23">
        <v>20000</v>
      </c>
      <c r="H40" s="23">
        <v>20000</v>
      </c>
      <c r="I40" s="15"/>
      <c r="J40" s="23">
        <v>20000</v>
      </c>
      <c r="K40" s="14"/>
      <c r="L40" s="14"/>
    </row>
    <row r="41" spans="2:12" ht="72.75">
      <c r="B41" s="28">
        <v>2</v>
      </c>
      <c r="C41" s="17" t="s">
        <v>38</v>
      </c>
      <c r="D41" s="16">
        <v>750</v>
      </c>
      <c r="E41" s="16">
        <v>75023</v>
      </c>
      <c r="F41" s="16">
        <v>6050</v>
      </c>
      <c r="G41" s="38">
        <v>35000</v>
      </c>
      <c r="H41" s="38">
        <v>35000</v>
      </c>
      <c r="I41" s="42"/>
      <c r="J41" s="38">
        <v>35000</v>
      </c>
      <c r="K41" s="14"/>
      <c r="L41" s="14"/>
    </row>
    <row r="42" spans="2:12" ht="12.75">
      <c r="B42" s="21">
        <v>3</v>
      </c>
      <c r="C42" s="26" t="s">
        <v>39</v>
      </c>
      <c r="D42" s="21">
        <v>700</v>
      </c>
      <c r="E42" s="21">
        <v>70005</v>
      </c>
      <c r="F42" s="21">
        <v>6060</v>
      </c>
      <c r="G42" s="23">
        <v>60000</v>
      </c>
      <c r="H42" s="23">
        <v>60000</v>
      </c>
      <c r="I42" s="23"/>
      <c r="J42" s="23">
        <v>60000</v>
      </c>
      <c r="K42" s="14"/>
      <c r="L42" s="14"/>
    </row>
    <row r="43" spans="2:12" ht="24.75" customHeight="1">
      <c r="B43" s="28">
        <v>4</v>
      </c>
      <c r="C43" s="12" t="s">
        <v>40</v>
      </c>
      <c r="D43" s="28">
        <v>600</v>
      </c>
      <c r="E43" s="28">
        <v>60016</v>
      </c>
      <c r="F43" s="28">
        <v>6050</v>
      </c>
      <c r="G43" s="43">
        <v>1200000</v>
      </c>
      <c r="H43" s="43">
        <v>1200000</v>
      </c>
      <c r="I43" s="23"/>
      <c r="J43" s="43">
        <v>1200000</v>
      </c>
      <c r="K43" s="14"/>
      <c r="L43" s="14"/>
    </row>
    <row r="44" spans="2:12" ht="12.75">
      <c r="B44" s="28">
        <v>5</v>
      </c>
      <c r="C44" s="12" t="s">
        <v>41</v>
      </c>
      <c r="D44" s="28">
        <v>600</v>
      </c>
      <c r="E44" s="28">
        <v>60016</v>
      </c>
      <c r="F44" s="28">
        <v>6050</v>
      </c>
      <c r="G44" s="43">
        <v>800000</v>
      </c>
      <c r="H44" s="43">
        <v>400000</v>
      </c>
      <c r="I44" s="23"/>
      <c r="J44" s="43">
        <v>400000</v>
      </c>
      <c r="K44" s="14"/>
      <c r="L44" s="14"/>
    </row>
    <row r="45" spans="2:12" ht="12.75">
      <c r="B45" s="28"/>
      <c r="C45" s="37" t="s">
        <v>42</v>
      </c>
      <c r="D45" s="28"/>
      <c r="E45" s="28"/>
      <c r="F45" s="28"/>
      <c r="G45" s="43"/>
      <c r="H45" s="43"/>
      <c r="I45" s="23"/>
      <c r="J45" s="43"/>
      <c r="K45" s="14"/>
      <c r="L45" s="14"/>
    </row>
    <row r="46" spans="2:12" ht="12.75">
      <c r="B46" s="28"/>
      <c r="C46" s="37" t="s">
        <v>16</v>
      </c>
      <c r="D46" s="28"/>
      <c r="E46" s="28"/>
      <c r="F46" s="28"/>
      <c r="G46" s="43"/>
      <c r="H46" s="43"/>
      <c r="I46" s="23"/>
      <c r="J46" s="43"/>
      <c r="K46" s="14"/>
      <c r="L46" s="14"/>
    </row>
    <row r="47" spans="2:12" ht="12.75">
      <c r="B47" s="28"/>
      <c r="C47" s="37" t="s">
        <v>15</v>
      </c>
      <c r="D47" s="28"/>
      <c r="E47" s="28"/>
      <c r="F47" s="28"/>
      <c r="G47" s="43"/>
      <c r="H47" s="43"/>
      <c r="I47" s="23"/>
      <c r="J47" s="43"/>
      <c r="K47" s="14"/>
      <c r="L47" s="14"/>
    </row>
    <row r="48" spans="2:12" ht="12" customHeight="1">
      <c r="B48" s="28">
        <v>6</v>
      </c>
      <c r="C48" s="12" t="s">
        <v>43</v>
      </c>
      <c r="D48" s="28">
        <v>600</v>
      </c>
      <c r="E48" s="28">
        <v>60016</v>
      </c>
      <c r="F48" s="28">
        <v>6050</v>
      </c>
      <c r="G48" s="43"/>
      <c r="H48" s="43"/>
      <c r="I48" s="23"/>
      <c r="J48" s="43"/>
      <c r="K48" s="14"/>
      <c r="L48" s="14"/>
    </row>
    <row r="49" spans="2:12" ht="12" customHeight="1">
      <c r="B49" s="28"/>
      <c r="C49" s="37" t="s">
        <v>44</v>
      </c>
      <c r="D49" s="28"/>
      <c r="E49" s="28"/>
      <c r="F49" s="28"/>
      <c r="G49" s="43">
        <v>250000</v>
      </c>
      <c r="H49" s="43">
        <v>250000</v>
      </c>
      <c r="I49" s="23"/>
      <c r="J49" s="43">
        <v>250000</v>
      </c>
      <c r="K49" s="14"/>
      <c r="L49" s="14"/>
    </row>
    <row r="50" spans="2:12" ht="12" customHeight="1">
      <c r="B50" s="28"/>
      <c r="C50" s="37" t="s">
        <v>45</v>
      </c>
      <c r="D50" s="28"/>
      <c r="E50" s="28"/>
      <c r="F50" s="28"/>
      <c r="G50" s="43">
        <v>350000</v>
      </c>
      <c r="H50" s="43">
        <v>350000</v>
      </c>
      <c r="I50" s="23"/>
      <c r="J50" s="43">
        <v>350000</v>
      </c>
      <c r="K50" s="14"/>
      <c r="L50" s="14"/>
    </row>
    <row r="51" spans="2:12" ht="12" customHeight="1">
      <c r="B51" s="28"/>
      <c r="C51" s="37" t="s">
        <v>46</v>
      </c>
      <c r="D51" s="28"/>
      <c r="E51" s="28"/>
      <c r="F51" s="28"/>
      <c r="G51" s="43">
        <v>90000</v>
      </c>
      <c r="H51" s="43">
        <v>90000</v>
      </c>
      <c r="I51" s="23"/>
      <c r="J51" s="43">
        <v>90000</v>
      </c>
      <c r="K51" s="14"/>
      <c r="L51" s="14"/>
    </row>
    <row r="52" spans="2:12" ht="24.75">
      <c r="B52" s="28">
        <v>7</v>
      </c>
      <c r="C52" s="44" t="s">
        <v>47</v>
      </c>
      <c r="D52" s="28">
        <v>921</v>
      </c>
      <c r="E52" s="28">
        <v>92120</v>
      </c>
      <c r="F52" s="28">
        <v>6050</v>
      </c>
      <c r="G52" s="43">
        <v>45000</v>
      </c>
      <c r="H52" s="43">
        <v>45000</v>
      </c>
      <c r="I52" s="23"/>
      <c r="J52" s="43">
        <v>45000</v>
      </c>
      <c r="K52" s="14"/>
      <c r="L52" s="14"/>
    </row>
    <row r="53" spans="2:12" ht="24.75">
      <c r="B53" s="28">
        <v>8</v>
      </c>
      <c r="C53" s="44" t="s">
        <v>48</v>
      </c>
      <c r="D53" s="28">
        <v>926</v>
      </c>
      <c r="E53" s="28">
        <v>92605</v>
      </c>
      <c r="F53" s="28">
        <v>6050</v>
      </c>
      <c r="G53" s="43">
        <v>95000</v>
      </c>
      <c r="H53" s="43">
        <v>95000</v>
      </c>
      <c r="I53" s="23"/>
      <c r="J53" s="43">
        <v>95000</v>
      </c>
      <c r="K53" s="14"/>
      <c r="L53" s="14"/>
    </row>
    <row r="54" spans="2:12" ht="12.75">
      <c r="B54" s="28">
        <v>9</v>
      </c>
      <c r="C54" s="44" t="s">
        <v>49</v>
      </c>
      <c r="D54" s="28">
        <v>600</v>
      </c>
      <c r="E54" s="28">
        <v>60016</v>
      </c>
      <c r="F54" s="28">
        <v>6050</v>
      </c>
      <c r="G54" s="43">
        <v>480000</v>
      </c>
      <c r="H54" s="43">
        <v>480000</v>
      </c>
      <c r="I54" s="23"/>
      <c r="J54" s="43">
        <v>480000</v>
      </c>
      <c r="K54" s="14"/>
      <c r="L54" s="14"/>
    </row>
    <row r="55" spans="2:12" ht="24.75">
      <c r="B55" s="28">
        <v>10</v>
      </c>
      <c r="C55" s="44" t="s">
        <v>50</v>
      </c>
      <c r="D55" s="28">
        <v>600</v>
      </c>
      <c r="E55" s="28">
        <v>60016</v>
      </c>
      <c r="F55" s="28">
        <v>6050</v>
      </c>
      <c r="G55" s="43">
        <v>220000</v>
      </c>
      <c r="H55" s="43">
        <v>220000</v>
      </c>
      <c r="I55" s="23"/>
      <c r="J55" s="43">
        <v>220000</v>
      </c>
      <c r="K55" s="14"/>
      <c r="L55" s="14"/>
    </row>
    <row r="56" spans="2:12" ht="24.75">
      <c r="B56" s="28">
        <v>11</v>
      </c>
      <c r="C56" s="44" t="s">
        <v>51</v>
      </c>
      <c r="D56" s="28">
        <v>600</v>
      </c>
      <c r="E56" s="28">
        <v>60016</v>
      </c>
      <c r="F56" s="28">
        <v>6050</v>
      </c>
      <c r="G56" s="43">
        <v>9516000</v>
      </c>
      <c r="H56" s="43">
        <v>30000</v>
      </c>
      <c r="I56" s="23"/>
      <c r="J56" s="43">
        <v>30000</v>
      </c>
      <c r="K56" s="14"/>
      <c r="L56" s="14"/>
    </row>
    <row r="57" spans="2:12" ht="24.75">
      <c r="B57" s="28">
        <v>12</v>
      </c>
      <c r="C57" s="44" t="s">
        <v>52</v>
      </c>
      <c r="D57" s="28">
        <v>900</v>
      </c>
      <c r="E57" s="28">
        <v>90001</v>
      </c>
      <c r="F57" s="28">
        <v>6050</v>
      </c>
      <c r="G57" s="43">
        <v>60000</v>
      </c>
      <c r="H57" s="43">
        <v>60000</v>
      </c>
      <c r="I57" s="23"/>
      <c r="J57" s="43">
        <v>60000</v>
      </c>
      <c r="K57" s="14"/>
      <c r="L57" s="14"/>
    </row>
    <row r="58" spans="2:12" ht="24.75">
      <c r="B58" s="28">
        <v>13</v>
      </c>
      <c r="C58" s="44" t="s">
        <v>53</v>
      </c>
      <c r="D58" s="28">
        <v>600</v>
      </c>
      <c r="E58" s="28">
        <v>60016</v>
      </c>
      <c r="F58" s="28">
        <v>6050</v>
      </c>
      <c r="G58" s="43">
        <v>40000</v>
      </c>
      <c r="H58" s="43">
        <v>40000</v>
      </c>
      <c r="I58" s="23"/>
      <c r="J58" s="43">
        <v>40000</v>
      </c>
      <c r="K58" s="14"/>
      <c r="L58" s="14"/>
    </row>
    <row r="59" spans="2:12" ht="12.75">
      <c r="B59" s="15"/>
      <c r="C59" s="26" t="s">
        <v>54</v>
      </c>
      <c r="D59" s="15"/>
      <c r="E59" s="15"/>
      <c r="F59" s="15"/>
      <c r="G59" s="40">
        <f>SUM(G40:G58)</f>
        <v>13261000</v>
      </c>
      <c r="H59" s="41">
        <f>SUM(H40:H58)</f>
        <v>3375000</v>
      </c>
      <c r="I59" s="26"/>
      <c r="J59" s="41">
        <f>SUM(J40:J58)</f>
        <v>3375000</v>
      </c>
      <c r="K59" s="14"/>
      <c r="L59" s="14"/>
    </row>
    <row r="60" spans="2:12" ht="12.75">
      <c r="B60" s="15"/>
      <c r="C60" s="26" t="s">
        <v>55</v>
      </c>
      <c r="D60" s="15"/>
      <c r="E60" s="15"/>
      <c r="F60" s="15"/>
      <c r="G60" s="45">
        <f>SUM(G59,G35)</f>
        <v>101012000</v>
      </c>
      <c r="H60" s="46">
        <f>SUM(H59,H35)</f>
        <v>11419700</v>
      </c>
      <c r="I60" s="46"/>
      <c r="J60" s="46">
        <f>SUM(J59,J35)</f>
        <v>11419700</v>
      </c>
      <c r="K60" s="47"/>
      <c r="L60" s="47"/>
    </row>
    <row r="61" spans="11:12" ht="12.75">
      <c r="K61" s="14"/>
      <c r="L61" s="14"/>
    </row>
  </sheetData>
  <mergeCells count="15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36:J37"/>
    <mergeCell ref="B38:J38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2008-11-05T11:04:01Z</cp:lastPrinted>
  <dcterms:created xsi:type="dcterms:W3CDTF">2007-09-24T06:22:38Z</dcterms:created>
  <dcterms:modified xsi:type="dcterms:W3CDTF">2009-01-02T09:26:08Z</dcterms:modified>
  <cp:category/>
  <cp:version/>
  <cp:contentType/>
  <cp:contentStatus/>
  <cp:revision>1</cp:revision>
</cp:coreProperties>
</file>