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Artur Garbera</author>
  </authors>
  <commentList>
    <comment ref="G32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Lipnica 280 000
pozostałe 200 000
Rynek 14-18  90 000
Wrocławska 45 000
Objazdowa  80 000</t>
        </r>
      </text>
    </comment>
    <comment ref="G19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w tym 350 000 zbiorniki</t>
        </r>
      </text>
    </comment>
    <comment ref="G21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Morelowa Witosa 80 000
Dębowa 45 000
pozostałe 200 000</t>
        </r>
      </text>
    </comment>
  </commentList>
</comments>
</file>

<file path=xl/sharedStrings.xml><?xml version="1.0" encoding="utf-8"?>
<sst xmlns="http://schemas.openxmlformats.org/spreadsheetml/2006/main" count="74" uniqueCount="73">
  <si>
    <t>l.p.</t>
  </si>
  <si>
    <t>wyszczególnienie</t>
  </si>
  <si>
    <t xml:space="preserve">dz. </t>
  </si>
  <si>
    <t>rozdz.</t>
  </si>
  <si>
    <t>§</t>
  </si>
  <si>
    <t>planowany koszt inwestycji</t>
  </si>
  <si>
    <t>rok budżetowy 2008</t>
  </si>
  <si>
    <t>środki wymienione w art.. 5 ut.1pkt.2 i 3 u.o.f.p</t>
  </si>
  <si>
    <t>pozostałe</t>
  </si>
  <si>
    <t>źródła finansowania</t>
  </si>
  <si>
    <t>planowane wydatki</t>
  </si>
  <si>
    <t>I. INWESTYCJE KONTYNUOWANE</t>
  </si>
  <si>
    <t>II. INWESTYCJE ROZPOCZYNANE</t>
  </si>
  <si>
    <t>Pełczyn</t>
  </si>
  <si>
    <t>Stary Wołów</t>
  </si>
  <si>
    <t xml:space="preserve">Mojęcicie </t>
  </si>
  <si>
    <t>Warzęgowo</t>
  </si>
  <si>
    <t>Siodłkowice</t>
  </si>
  <si>
    <t xml:space="preserve">Stęszów </t>
  </si>
  <si>
    <t>Krzydlina Mała</t>
  </si>
  <si>
    <t>Krzydlina Wielka</t>
  </si>
  <si>
    <t xml:space="preserve">Domaszków </t>
  </si>
  <si>
    <t>ul. Krzywy Wołów</t>
  </si>
  <si>
    <t>ul. Ludowa</t>
  </si>
  <si>
    <t>ul. Gajowa</t>
  </si>
  <si>
    <t>ul. Wiejska</t>
  </si>
  <si>
    <t>ul. Leśna</t>
  </si>
  <si>
    <t>ul. Cisowa</t>
  </si>
  <si>
    <t>ul. Piłsudskiego od strony Chatki Puchatka</t>
  </si>
  <si>
    <t>ul. Korzeniowskiego - tereny garażowe</t>
  </si>
  <si>
    <t>SUMA I + II</t>
  </si>
  <si>
    <t>Rozbudowa  Centrum Edukacyjno – Turystycznego w Tarchalicach</t>
  </si>
  <si>
    <t>Kanalizacja sanitarna dla m.</t>
  </si>
  <si>
    <t>Budowa ujęcia wody Kretowice</t>
  </si>
  <si>
    <t xml:space="preserve">Rozbudowa systemu oświetlenia ulicznego na terenie Gminy Wołów </t>
  </si>
  <si>
    <t>Kanalizacja sanitarna dla m. Wołów</t>
  </si>
  <si>
    <t>WYKAZ ZADAŃ INWESTYCYJNYCH PLANOWANYCH DO REALIZACJI W 2008 R.</t>
  </si>
  <si>
    <t>Remont Ratusza - sala konf.</t>
  </si>
  <si>
    <t>Komunikacja wraz z odwodnieniem</t>
  </si>
  <si>
    <t>Budowa chodnika - ul.Powstańców Śl. - Łąkowa - 540 mb</t>
  </si>
  <si>
    <t>Wodociąg przesyłowy dla Lubiąża</t>
  </si>
  <si>
    <t>Obiekty EURO 2012 - dokumentacja</t>
  </si>
  <si>
    <t>Wodociąg Garwół - uzupełnienie</t>
  </si>
  <si>
    <t>Uzbrojenie wodno - kanalizacyjne w rejonie ul.Skłodowskiej-Żeromskiego</t>
  </si>
  <si>
    <t>SUMA  I</t>
  </si>
  <si>
    <t>SUMA  II</t>
  </si>
  <si>
    <t>Place zabaw na terenie Gminy Wołów</t>
  </si>
  <si>
    <t>Rozbudowa remizy OSP Stary Wołów</t>
  </si>
  <si>
    <t>Zakup sprzętu komputerowego na potrzeby UMIG Wołów</t>
  </si>
  <si>
    <t>Zakup sprzętu komputerowego na potrzeby MOPS</t>
  </si>
  <si>
    <t xml:space="preserve">Nabycie nieruchomości </t>
  </si>
  <si>
    <r>
      <t xml:space="preserve">Budowa systemu kanalizacji sanitarnej dla miejscowości </t>
    </r>
    <r>
      <rPr>
        <sz val="10"/>
        <rFont val="Arial"/>
        <family val="0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</si>
  <si>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010</t>
  </si>
  <si>
    <t>Budowa wielofunkcyjnego boiska ogólnie dostepnego dla dzieci i młodzieży przy Zespole Szkół Publicznych w Lubiążu</t>
  </si>
  <si>
    <t>Rewitalizacja Miasta Wołowa</t>
  </si>
  <si>
    <t>Przebudowa drogi w m.Bożeń</t>
  </si>
  <si>
    <t>Rozbudowa składowiska odpadów komunalnych wraz z infrastrukturą do selektywnej zbiórki odpadów komunalnychprzy ul.Rawickiej w Wołowie</t>
  </si>
  <si>
    <t>Przebudowa drogi w m.Mojęcice</t>
  </si>
  <si>
    <t>Budowa oczyszczalni ścieków bytowych w Lubiążu</t>
  </si>
  <si>
    <t>al. Niepodległości - tereny garażowe - dokumentacja</t>
  </si>
  <si>
    <t xml:space="preserve">Sieć kanalizacyjna i wodociągowa dla  Gminy Wołów </t>
  </si>
  <si>
    <t>Budowa drogi dojazdowej do wołowskiej podstrefy ekonomicznej ( podstrefa w ramach WSSE)</t>
  </si>
  <si>
    <t>Klimatyzacja pomieszczeń biurowych II piętra Ratusza - siedziby Urzędu Miasta i Gminy w Wołowie</t>
  </si>
  <si>
    <t>01036</t>
  </si>
  <si>
    <t>Remont kanalizacji sanitarnej przy budynku Ratusza</t>
  </si>
  <si>
    <t xml:space="preserve">Termomodernizacja wraz z wymianą instalacji centralnego ogrzewania budynku Szkoły Podstawowej w Lubiążu      </t>
  </si>
  <si>
    <t>Budowa Sali sportowej przy Szkole Podstwawowej w Krzydlinie Wielkiej</t>
  </si>
  <si>
    <t>Kanalizacja sanitarna dla m. Wołów (dokumentacja)</t>
  </si>
  <si>
    <t>Zakup sprzętu komputerowego</t>
  </si>
  <si>
    <t>Wykonanie oświetlenia pomnika Figury Maryjnej</t>
  </si>
  <si>
    <t>Kanalizacja sanitarna  dla miejscowości :</t>
  </si>
  <si>
    <t xml:space="preserve">Termomodernizacja Przedszkola Słoneczko </t>
  </si>
  <si>
    <t>Załącznik nr 2                                                       do uchwały nr XXII /170 /08                                                 Rady Miejskiej w   Wołowie                                              z dnia 22 sierpnia 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</si>
</sst>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2" fontId="1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3" fontId="5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justify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42" fontId="4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Continuous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/>
    </xf>
    <xf numFmtId="3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4"/>
  <sheetViews>
    <sheetView tabSelected="1" workbookViewId="0" topLeftCell="A61">
      <selection activeCell="I73" sqref="I73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140625" style="0" customWidth="1"/>
    <col min="4" max="4" width="6.00390625" style="0" customWidth="1"/>
    <col min="5" max="5" width="8.00390625" style="0" customWidth="1"/>
    <col min="6" max="6" width="6.140625" style="0" customWidth="1"/>
    <col min="7" max="7" width="14.57421875" style="0" customWidth="1"/>
    <col min="8" max="8" width="11.140625" style="0" customWidth="1"/>
    <col min="9" max="9" width="14.28125" style="0" customWidth="1"/>
    <col min="10" max="10" width="10.140625" style="0" customWidth="1"/>
    <col min="11" max="11" width="6.8515625" style="0" customWidth="1"/>
    <col min="14" max="14" width="11.57421875" style="0" customWidth="1"/>
  </cols>
  <sheetData>
    <row r="2" spans="9:12" ht="49.5" customHeight="1">
      <c r="I2" s="64" t="s">
        <v>72</v>
      </c>
      <c r="J2" s="64"/>
      <c r="K2" s="64"/>
      <c r="L2" s="64"/>
    </row>
    <row r="5" spans="4:12" ht="42.75" customHeight="1">
      <c r="D5" s="71" t="s">
        <v>36</v>
      </c>
      <c r="E5" s="72"/>
      <c r="F5" s="72"/>
      <c r="G5" s="72"/>
      <c r="H5" s="72"/>
      <c r="J5" s="64"/>
      <c r="K5" s="64"/>
      <c r="L5" s="64"/>
    </row>
    <row r="6" spans="4:12" ht="57" customHeight="1">
      <c r="D6" s="16"/>
      <c r="E6" s="17"/>
      <c r="F6" s="17"/>
      <c r="G6" s="17"/>
      <c r="H6" s="17"/>
      <c r="J6" s="18"/>
      <c r="K6" s="18"/>
      <c r="L6" s="18"/>
    </row>
    <row r="8" spans="2:12" ht="12.75" customHeight="1">
      <c r="B8" s="56" t="s">
        <v>0</v>
      </c>
      <c r="C8" s="56" t="s">
        <v>1</v>
      </c>
      <c r="D8" s="56" t="s">
        <v>2</v>
      </c>
      <c r="E8" s="56" t="s">
        <v>3</v>
      </c>
      <c r="F8" s="59" t="s">
        <v>4</v>
      </c>
      <c r="G8" s="54" t="s">
        <v>5</v>
      </c>
      <c r="H8" s="52" t="s">
        <v>10</v>
      </c>
      <c r="I8" s="52"/>
      <c r="J8" s="52"/>
      <c r="K8" s="20"/>
      <c r="L8" s="20"/>
    </row>
    <row r="9" spans="2:12" ht="12.75">
      <c r="B9" s="57"/>
      <c r="C9" s="62"/>
      <c r="D9" s="57"/>
      <c r="E9" s="57"/>
      <c r="F9" s="60"/>
      <c r="G9" s="54"/>
      <c r="H9" s="54" t="s">
        <v>6</v>
      </c>
      <c r="I9" s="53" t="s">
        <v>9</v>
      </c>
      <c r="J9" s="53"/>
      <c r="K9" s="20"/>
      <c r="L9" s="20"/>
    </row>
    <row r="10" spans="2:12" ht="57" customHeight="1">
      <c r="B10" s="58"/>
      <c r="C10" s="63"/>
      <c r="D10" s="58"/>
      <c r="E10" s="58"/>
      <c r="F10" s="61"/>
      <c r="G10" s="54"/>
      <c r="H10" s="55"/>
      <c r="I10" s="11" t="s">
        <v>7</v>
      </c>
      <c r="J10" s="10" t="s">
        <v>8</v>
      </c>
      <c r="K10" s="21"/>
      <c r="L10" s="21"/>
    </row>
    <row r="11" spans="2:12" ht="12.75"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22"/>
      <c r="L11" s="22"/>
    </row>
    <row r="12" spans="2:12" ht="12.75" customHeight="1">
      <c r="B12" s="52" t="s">
        <v>11</v>
      </c>
      <c r="C12" s="52"/>
      <c r="D12" s="52"/>
      <c r="E12" s="52"/>
      <c r="F12" s="52"/>
      <c r="G12" s="52"/>
      <c r="H12" s="52"/>
      <c r="I12" s="52"/>
      <c r="J12" s="52"/>
      <c r="K12" s="22"/>
      <c r="L12" s="22"/>
    </row>
    <row r="13" spans="2:12" ht="12.75">
      <c r="B13" s="1"/>
      <c r="C13" s="1"/>
      <c r="D13" s="1"/>
      <c r="E13" s="1"/>
      <c r="F13" s="1"/>
      <c r="G13" s="1"/>
      <c r="H13" s="1"/>
      <c r="I13" s="1"/>
      <c r="J13" s="1"/>
      <c r="K13" s="22"/>
      <c r="L13" s="22"/>
    </row>
    <row r="14" spans="2:12" ht="15" customHeight="1">
      <c r="B14" s="28">
        <v>1</v>
      </c>
      <c r="C14" s="31" t="s">
        <v>32</v>
      </c>
      <c r="D14" s="48">
        <v>900</v>
      </c>
      <c r="E14" s="48">
        <v>90001</v>
      </c>
      <c r="F14" s="48">
        <v>6050</v>
      </c>
      <c r="G14" s="49">
        <v>8465000</v>
      </c>
      <c r="H14" s="49">
        <v>4840000</v>
      </c>
      <c r="I14" s="50"/>
      <c r="J14" s="49">
        <v>4840000</v>
      </c>
      <c r="K14" s="22"/>
      <c r="L14" s="22"/>
    </row>
    <row r="15" spans="2:15" ht="12.75">
      <c r="B15" s="2"/>
      <c r="C15" s="1" t="s">
        <v>13</v>
      </c>
      <c r="D15" s="2"/>
      <c r="E15" s="2"/>
      <c r="F15" s="2"/>
      <c r="G15" s="7">
        <v>2185000</v>
      </c>
      <c r="H15" s="6">
        <v>1140000</v>
      </c>
      <c r="I15" s="6"/>
      <c r="J15" s="6">
        <v>1140000</v>
      </c>
      <c r="K15" s="23"/>
      <c r="L15" s="23"/>
      <c r="N15" s="19"/>
      <c r="O15" s="19"/>
    </row>
    <row r="16" spans="2:15" ht="12.75">
      <c r="B16" s="2"/>
      <c r="C16" s="1" t="s">
        <v>14</v>
      </c>
      <c r="D16" s="2"/>
      <c r="E16" s="2"/>
      <c r="F16" s="2"/>
      <c r="G16" s="7">
        <v>1660000</v>
      </c>
      <c r="H16" s="6">
        <v>870000</v>
      </c>
      <c r="I16" s="6"/>
      <c r="J16" s="6">
        <v>870000</v>
      </c>
      <c r="K16" s="23"/>
      <c r="L16" s="23"/>
      <c r="N16" s="19"/>
      <c r="O16" s="19"/>
    </row>
    <row r="17" spans="2:15" ht="12.75">
      <c r="B17" s="2"/>
      <c r="C17" s="1" t="s">
        <v>15</v>
      </c>
      <c r="D17" s="2"/>
      <c r="E17" s="2"/>
      <c r="F17" s="2"/>
      <c r="G17" s="7">
        <v>4620000</v>
      </c>
      <c r="H17" s="6">
        <v>2830000</v>
      </c>
      <c r="I17" s="6"/>
      <c r="J17" s="6">
        <v>2830000</v>
      </c>
      <c r="K17" s="23"/>
      <c r="L17" s="23"/>
      <c r="N17" s="19"/>
      <c r="O17" s="19"/>
    </row>
    <row r="18" spans="2:12" ht="25.5">
      <c r="B18" s="28">
        <v>2</v>
      </c>
      <c r="C18" s="4" t="s">
        <v>58</v>
      </c>
      <c r="D18" s="38">
        <v>900</v>
      </c>
      <c r="E18" s="38">
        <v>90001</v>
      </c>
      <c r="F18" s="38">
        <v>6050</v>
      </c>
      <c r="G18" s="41">
        <v>5040000</v>
      </c>
      <c r="H18" s="41">
        <v>4950000</v>
      </c>
      <c r="I18" s="41"/>
      <c r="J18" s="41">
        <v>4950000</v>
      </c>
      <c r="K18" s="23"/>
      <c r="L18" s="23"/>
    </row>
    <row r="19" spans="2:12" ht="12.75">
      <c r="B19" s="2">
        <v>3</v>
      </c>
      <c r="C19" s="5" t="s">
        <v>33</v>
      </c>
      <c r="D19" s="38">
        <v>900</v>
      </c>
      <c r="E19" s="38">
        <v>90001</v>
      </c>
      <c r="F19" s="38">
        <v>6050</v>
      </c>
      <c r="G19" s="41">
        <v>8070000</v>
      </c>
      <c r="H19" s="41">
        <v>1450000</v>
      </c>
      <c r="I19" s="41"/>
      <c r="J19" s="41">
        <v>1450000</v>
      </c>
      <c r="K19" s="23"/>
      <c r="L19" s="22"/>
    </row>
    <row r="20" spans="2:12" ht="38.25">
      <c r="B20" s="30">
        <v>4</v>
      </c>
      <c r="C20" s="4" t="s">
        <v>31</v>
      </c>
      <c r="D20" s="43" t="s">
        <v>52</v>
      </c>
      <c r="E20" s="43" t="s">
        <v>63</v>
      </c>
      <c r="F20" s="44">
        <v>6050</v>
      </c>
      <c r="G20" s="41">
        <v>300000</v>
      </c>
      <c r="H20" s="41">
        <v>300000</v>
      </c>
      <c r="I20" s="41"/>
      <c r="J20" s="41">
        <v>300000</v>
      </c>
      <c r="K20" s="22"/>
      <c r="L20" s="24"/>
    </row>
    <row r="21" spans="2:14" ht="27" customHeight="1">
      <c r="B21" s="30">
        <v>5</v>
      </c>
      <c r="C21" s="31" t="s">
        <v>34</v>
      </c>
      <c r="D21" s="45">
        <v>900</v>
      </c>
      <c r="E21" s="45">
        <v>90015</v>
      </c>
      <c r="F21" s="45">
        <v>6050</v>
      </c>
      <c r="G21" s="46">
        <v>195000</v>
      </c>
      <c r="H21" s="46">
        <v>195000</v>
      </c>
      <c r="I21" s="40"/>
      <c r="J21" s="46">
        <v>195000</v>
      </c>
      <c r="K21" s="22"/>
      <c r="L21" s="22"/>
      <c r="N21" s="13"/>
    </row>
    <row r="22" spans="2:12" ht="245.25" customHeight="1">
      <c r="B22" s="15">
        <v>6</v>
      </c>
      <c r="C22" s="31" t="s">
        <v>51</v>
      </c>
      <c r="D22" s="45">
        <v>900</v>
      </c>
      <c r="E22" s="45">
        <v>90001</v>
      </c>
      <c r="F22" s="45">
        <v>6050</v>
      </c>
      <c r="G22" s="47">
        <v>28000000</v>
      </c>
      <c r="H22" s="47">
        <v>2000000</v>
      </c>
      <c r="I22" s="47"/>
      <c r="J22" s="47">
        <v>2000000</v>
      </c>
      <c r="K22" s="23"/>
      <c r="L22" s="23"/>
    </row>
    <row r="23" spans="2:12" ht="12.75">
      <c r="B23" s="2">
        <v>7</v>
      </c>
      <c r="C23" s="5" t="s">
        <v>46</v>
      </c>
      <c r="D23" s="40">
        <v>700</v>
      </c>
      <c r="E23" s="39">
        <v>70095</v>
      </c>
      <c r="F23" s="38">
        <v>6050</v>
      </c>
      <c r="G23" s="41">
        <v>95000</v>
      </c>
      <c r="H23" s="41">
        <v>95000</v>
      </c>
      <c r="I23" s="42"/>
      <c r="J23" s="41">
        <v>95000</v>
      </c>
      <c r="K23" s="25"/>
      <c r="L23" s="22"/>
    </row>
    <row r="24" spans="2:12" ht="25.5">
      <c r="B24" s="28">
        <v>8</v>
      </c>
      <c r="C24" s="4" t="s">
        <v>70</v>
      </c>
      <c r="D24" s="40">
        <v>900</v>
      </c>
      <c r="E24" s="38">
        <v>90001</v>
      </c>
      <c r="F24" s="38">
        <v>6050</v>
      </c>
      <c r="G24" s="41">
        <v>6000000</v>
      </c>
      <c r="H24" s="41">
        <v>80000</v>
      </c>
      <c r="I24" s="42"/>
      <c r="J24" s="41">
        <v>80000</v>
      </c>
      <c r="K24" s="25"/>
      <c r="L24" s="22"/>
    </row>
    <row r="25" spans="2:12" ht="12.75">
      <c r="B25" s="2"/>
      <c r="C25" s="1" t="s">
        <v>16</v>
      </c>
      <c r="D25" s="40"/>
      <c r="E25" s="38"/>
      <c r="F25" s="38"/>
      <c r="G25" s="40"/>
      <c r="H25" s="40"/>
      <c r="I25" s="40"/>
      <c r="J25" s="40"/>
      <c r="K25" s="22"/>
      <c r="L25" s="22"/>
    </row>
    <row r="26" spans="2:12" ht="12.75">
      <c r="B26" s="2"/>
      <c r="C26" s="1" t="s">
        <v>17</v>
      </c>
      <c r="D26" s="40"/>
      <c r="E26" s="38"/>
      <c r="F26" s="38"/>
      <c r="G26" s="40"/>
      <c r="H26" s="40"/>
      <c r="I26" s="40"/>
      <c r="J26" s="40"/>
      <c r="K26" s="22"/>
      <c r="L26" s="22"/>
    </row>
    <row r="27" spans="2:12" ht="12.75">
      <c r="B27" s="2"/>
      <c r="C27" s="1" t="s">
        <v>18</v>
      </c>
      <c r="D27" s="40"/>
      <c r="E27" s="38"/>
      <c r="F27" s="38"/>
      <c r="G27" s="40"/>
      <c r="H27" s="40"/>
      <c r="I27" s="40"/>
      <c r="J27" s="40"/>
      <c r="K27" s="22"/>
      <c r="L27" s="22"/>
    </row>
    <row r="28" spans="2:12" ht="12.75">
      <c r="B28" s="2">
        <v>9</v>
      </c>
      <c r="C28" s="5" t="s">
        <v>32</v>
      </c>
      <c r="D28" s="38">
        <v>900</v>
      </c>
      <c r="E28" s="38">
        <v>90001</v>
      </c>
      <c r="F28" s="38">
        <v>6050</v>
      </c>
      <c r="G28" s="41">
        <v>9500000</v>
      </c>
      <c r="H28" s="41">
        <v>2000000</v>
      </c>
      <c r="I28" s="41"/>
      <c r="J28" s="41">
        <v>2000000</v>
      </c>
      <c r="K28" s="23"/>
      <c r="L28" s="23"/>
    </row>
    <row r="29" spans="2:12" ht="12.75">
      <c r="B29" s="2"/>
      <c r="C29" s="1" t="s">
        <v>19</v>
      </c>
      <c r="D29" s="1"/>
      <c r="E29" s="2"/>
      <c r="F29" s="2"/>
      <c r="G29" s="1"/>
      <c r="H29" s="1"/>
      <c r="I29" s="1"/>
      <c r="J29" s="1"/>
      <c r="K29" s="22"/>
      <c r="L29" s="22"/>
    </row>
    <row r="30" spans="2:12" ht="12.75">
      <c r="B30" s="2"/>
      <c r="C30" s="1" t="s">
        <v>20</v>
      </c>
      <c r="D30" s="1"/>
      <c r="E30" s="2"/>
      <c r="F30" s="2"/>
      <c r="G30" s="1"/>
      <c r="H30" s="1"/>
      <c r="I30" s="1"/>
      <c r="J30" s="1"/>
      <c r="K30" s="22"/>
      <c r="L30" s="22"/>
    </row>
    <row r="31" spans="2:12" ht="12.75">
      <c r="B31" s="2"/>
      <c r="C31" s="1" t="s">
        <v>21</v>
      </c>
      <c r="D31" s="1"/>
      <c r="E31" s="2"/>
      <c r="F31" s="2"/>
      <c r="G31" s="1"/>
      <c r="H31" s="1"/>
      <c r="I31" s="1"/>
      <c r="J31" s="1"/>
      <c r="K31" s="22"/>
      <c r="L31" s="22"/>
    </row>
    <row r="32" spans="2:12" ht="25.5">
      <c r="B32" s="30">
        <v>10</v>
      </c>
      <c r="C32" s="4" t="s">
        <v>60</v>
      </c>
      <c r="D32" s="2">
        <v>900</v>
      </c>
      <c r="E32" s="2">
        <v>90001</v>
      </c>
      <c r="F32" s="2">
        <v>6050</v>
      </c>
      <c r="G32" s="6">
        <v>260000</v>
      </c>
      <c r="H32" s="6">
        <v>260000</v>
      </c>
      <c r="I32" s="8"/>
      <c r="J32" s="6">
        <v>260000</v>
      </c>
      <c r="K32" s="23"/>
      <c r="L32" s="23"/>
    </row>
    <row r="33" spans="2:12" ht="27.75" customHeight="1">
      <c r="B33" s="28">
        <v>11</v>
      </c>
      <c r="C33" s="31" t="s">
        <v>67</v>
      </c>
      <c r="D33" s="28">
        <v>900</v>
      </c>
      <c r="E33" s="28">
        <v>90001</v>
      </c>
      <c r="F33" s="28">
        <v>6050</v>
      </c>
      <c r="G33" s="36">
        <v>75000</v>
      </c>
      <c r="H33" s="36">
        <v>75000</v>
      </c>
      <c r="I33" s="36"/>
      <c r="J33" s="36">
        <v>75000</v>
      </c>
      <c r="K33" s="23"/>
      <c r="L33" s="23"/>
    </row>
    <row r="34" spans="2:12" ht="12.75">
      <c r="B34" s="2"/>
      <c r="C34" s="1" t="s">
        <v>22</v>
      </c>
      <c r="D34" s="1"/>
      <c r="E34" s="2"/>
      <c r="F34" s="1"/>
      <c r="G34" s="1"/>
      <c r="H34" s="1"/>
      <c r="I34" s="1"/>
      <c r="J34" s="1"/>
      <c r="K34" s="22"/>
      <c r="L34" s="22"/>
    </row>
    <row r="35" spans="2:12" ht="12.75">
      <c r="B35" s="2"/>
      <c r="C35" s="1" t="s">
        <v>23</v>
      </c>
      <c r="D35" s="1"/>
      <c r="E35" s="2"/>
      <c r="F35" s="1"/>
      <c r="G35" s="1"/>
      <c r="H35" s="1"/>
      <c r="I35" s="1"/>
      <c r="J35" s="1"/>
      <c r="K35" s="22"/>
      <c r="L35" s="22"/>
    </row>
    <row r="36" spans="2:12" ht="12.75">
      <c r="B36" s="2"/>
      <c r="C36" s="1" t="s">
        <v>24</v>
      </c>
      <c r="D36" s="1"/>
      <c r="E36" s="2"/>
      <c r="F36" s="1"/>
      <c r="G36" s="1"/>
      <c r="H36" s="1"/>
      <c r="I36" s="1"/>
      <c r="J36" s="1"/>
      <c r="K36" s="22"/>
      <c r="L36" s="22"/>
    </row>
    <row r="37" spans="2:12" ht="12.75">
      <c r="B37" s="2"/>
      <c r="C37" s="1" t="s">
        <v>25</v>
      </c>
      <c r="D37" s="1"/>
      <c r="E37" s="2"/>
      <c r="F37" s="1"/>
      <c r="G37" s="1"/>
      <c r="H37" s="1"/>
      <c r="I37" s="1"/>
      <c r="J37" s="1"/>
      <c r="K37" s="22"/>
      <c r="L37" s="22"/>
    </row>
    <row r="38" spans="2:12" ht="12.75">
      <c r="B38" s="2">
        <v>12</v>
      </c>
      <c r="C38" s="35" t="s">
        <v>35</v>
      </c>
      <c r="D38" s="37">
        <v>900</v>
      </c>
      <c r="E38" s="38">
        <v>90001</v>
      </c>
      <c r="F38" s="39">
        <v>6050</v>
      </c>
      <c r="G38" s="7">
        <v>2550000</v>
      </c>
      <c r="H38" s="6">
        <v>550000</v>
      </c>
      <c r="I38" s="40"/>
      <c r="J38" s="6">
        <v>550000</v>
      </c>
      <c r="K38" s="22"/>
      <c r="L38" s="22"/>
    </row>
    <row r="39" spans="2:12" ht="12.75">
      <c r="B39" s="2"/>
      <c r="C39" s="1" t="s">
        <v>26</v>
      </c>
      <c r="D39" s="1"/>
      <c r="E39" s="2"/>
      <c r="F39" s="1"/>
      <c r="G39" s="1"/>
      <c r="H39" s="1"/>
      <c r="I39" s="1"/>
      <c r="J39" s="1"/>
      <c r="K39" s="22"/>
      <c r="L39" s="22"/>
    </row>
    <row r="40" spans="2:12" ht="14.25" customHeight="1">
      <c r="B40" s="2"/>
      <c r="C40" s="1" t="s">
        <v>27</v>
      </c>
      <c r="D40" s="1"/>
      <c r="E40" s="2"/>
      <c r="F40" s="1"/>
      <c r="G40" s="1"/>
      <c r="H40" s="1"/>
      <c r="I40" s="1"/>
      <c r="J40" s="1"/>
      <c r="K40" s="22"/>
      <c r="L40" s="22"/>
    </row>
    <row r="41" spans="2:12" ht="30" customHeight="1">
      <c r="B41" s="28">
        <v>13</v>
      </c>
      <c r="C41" s="31" t="s">
        <v>71</v>
      </c>
      <c r="D41" s="30">
        <v>801</v>
      </c>
      <c r="E41" s="30">
        <v>80104</v>
      </c>
      <c r="F41" s="30">
        <v>6050</v>
      </c>
      <c r="G41" s="33">
        <v>1270000</v>
      </c>
      <c r="H41" s="33">
        <v>65000</v>
      </c>
      <c r="I41" s="32"/>
      <c r="J41" s="33">
        <v>65000</v>
      </c>
      <c r="K41" s="22"/>
      <c r="L41" s="22"/>
    </row>
    <row r="42" spans="2:12" ht="54" customHeight="1">
      <c r="B42" s="28">
        <v>14</v>
      </c>
      <c r="C42" s="31" t="s">
        <v>65</v>
      </c>
      <c r="D42" s="30">
        <v>801</v>
      </c>
      <c r="E42" s="30">
        <v>80101</v>
      </c>
      <c r="F42" s="30">
        <v>6050</v>
      </c>
      <c r="G42" s="33">
        <v>1580000</v>
      </c>
      <c r="H42" s="33">
        <v>15000</v>
      </c>
      <c r="I42" s="32"/>
      <c r="J42" s="33">
        <v>15000</v>
      </c>
      <c r="K42" s="22"/>
      <c r="L42" s="22"/>
    </row>
    <row r="43" spans="2:12" ht="57" customHeight="1">
      <c r="B43" s="29">
        <v>15</v>
      </c>
      <c r="C43" s="31" t="s">
        <v>53</v>
      </c>
      <c r="D43" s="2">
        <v>801</v>
      </c>
      <c r="E43" s="2">
        <v>80101</v>
      </c>
      <c r="F43" s="2">
        <v>6050</v>
      </c>
      <c r="G43" s="6">
        <v>600000</v>
      </c>
      <c r="H43" s="6">
        <v>199000</v>
      </c>
      <c r="I43" s="6"/>
      <c r="J43" s="6">
        <v>199000</v>
      </c>
      <c r="K43" s="22"/>
      <c r="L43" s="22"/>
    </row>
    <row r="44" spans="2:12" ht="12.75">
      <c r="B44" s="2">
        <v>16</v>
      </c>
      <c r="C44" s="5" t="s">
        <v>37</v>
      </c>
      <c r="D44" s="2">
        <v>921</v>
      </c>
      <c r="E44" s="2">
        <v>92120</v>
      </c>
      <c r="F44" s="2">
        <v>6050</v>
      </c>
      <c r="G44" s="6">
        <v>110000</v>
      </c>
      <c r="H44" s="6">
        <v>110000</v>
      </c>
      <c r="I44" s="1"/>
      <c r="J44" s="6">
        <v>110000</v>
      </c>
      <c r="K44" s="22"/>
      <c r="L44" s="22"/>
    </row>
    <row r="45" spans="2:12" ht="12.75">
      <c r="B45" s="2">
        <v>17</v>
      </c>
      <c r="C45" s="5" t="s">
        <v>42</v>
      </c>
      <c r="D45" s="2">
        <v>900</v>
      </c>
      <c r="E45" s="2">
        <v>90001</v>
      </c>
      <c r="F45" s="2">
        <v>6050</v>
      </c>
      <c r="G45" s="6">
        <v>50000</v>
      </c>
      <c r="H45" s="6">
        <v>50000</v>
      </c>
      <c r="I45" s="1"/>
      <c r="J45" s="6">
        <v>50000</v>
      </c>
      <c r="K45" s="23"/>
      <c r="L45" s="22"/>
    </row>
    <row r="46" spans="2:12" ht="27.75" customHeight="1">
      <c r="B46" s="30">
        <v>18</v>
      </c>
      <c r="C46" s="31" t="s">
        <v>43</v>
      </c>
      <c r="D46" s="30">
        <v>900</v>
      </c>
      <c r="E46" s="30">
        <v>90001</v>
      </c>
      <c r="F46" s="30">
        <v>6050</v>
      </c>
      <c r="G46" s="33">
        <v>3000000</v>
      </c>
      <c r="H46" s="33">
        <v>1500000</v>
      </c>
      <c r="I46" s="33"/>
      <c r="J46" s="33">
        <v>1500000</v>
      </c>
      <c r="K46" s="23"/>
      <c r="L46" s="22"/>
    </row>
    <row r="47" spans="2:12" ht="12.75">
      <c r="B47" s="2">
        <v>19</v>
      </c>
      <c r="C47" s="5" t="s">
        <v>38</v>
      </c>
      <c r="D47" s="2">
        <v>600</v>
      </c>
      <c r="E47" s="2">
        <v>60016</v>
      </c>
      <c r="F47" s="2">
        <v>6050</v>
      </c>
      <c r="G47" s="6"/>
      <c r="H47" s="1"/>
      <c r="I47" s="1"/>
      <c r="J47" s="1"/>
      <c r="K47" s="22"/>
      <c r="L47" s="22"/>
    </row>
    <row r="48" spans="2:12" ht="12.75">
      <c r="B48" s="2"/>
      <c r="C48" s="1" t="s">
        <v>28</v>
      </c>
      <c r="D48" s="1"/>
      <c r="E48" s="2"/>
      <c r="F48" s="2"/>
      <c r="G48" s="6">
        <v>90000</v>
      </c>
      <c r="H48" s="6">
        <v>90000</v>
      </c>
      <c r="I48" s="1"/>
      <c r="J48" s="6">
        <v>90000</v>
      </c>
      <c r="K48" s="22"/>
      <c r="L48" s="22"/>
    </row>
    <row r="49" spans="2:12" ht="12.75">
      <c r="B49" s="2"/>
      <c r="C49" s="1" t="s">
        <v>29</v>
      </c>
      <c r="D49" s="1"/>
      <c r="E49" s="2"/>
      <c r="F49" s="2"/>
      <c r="G49" s="6">
        <v>950000</v>
      </c>
      <c r="H49" s="6">
        <v>950000</v>
      </c>
      <c r="I49" s="1"/>
      <c r="J49" s="6">
        <v>950000</v>
      </c>
      <c r="K49" s="22"/>
      <c r="L49" s="22"/>
    </row>
    <row r="50" spans="2:12" ht="25.5">
      <c r="B50" s="2"/>
      <c r="C50" s="3" t="s">
        <v>59</v>
      </c>
      <c r="D50" s="1"/>
      <c r="E50" s="2"/>
      <c r="F50" s="2"/>
      <c r="G50" s="6">
        <v>950000</v>
      </c>
      <c r="H50" s="7">
        <v>50000</v>
      </c>
      <c r="I50" s="1"/>
      <c r="J50" s="7">
        <v>50000</v>
      </c>
      <c r="K50" s="22"/>
      <c r="L50" s="22"/>
    </row>
    <row r="51" spans="2:12" ht="12.75">
      <c r="B51" s="2">
        <v>20</v>
      </c>
      <c r="C51" s="5" t="s">
        <v>47</v>
      </c>
      <c r="D51" s="2">
        <v>754</v>
      </c>
      <c r="E51" s="2">
        <v>75412</v>
      </c>
      <c r="F51" s="2">
        <v>6050</v>
      </c>
      <c r="G51" s="6">
        <v>70000</v>
      </c>
      <c r="H51" s="6">
        <v>10000</v>
      </c>
      <c r="I51" s="6"/>
      <c r="J51" s="6">
        <v>10000</v>
      </c>
      <c r="K51" s="23"/>
      <c r="L51" s="23"/>
    </row>
    <row r="52" spans="2:12" ht="12.75">
      <c r="B52" s="2">
        <v>21</v>
      </c>
      <c r="C52" s="5" t="s">
        <v>54</v>
      </c>
      <c r="D52" s="2">
        <v>700</v>
      </c>
      <c r="E52" s="2">
        <v>70095</v>
      </c>
      <c r="F52" s="2">
        <v>6050</v>
      </c>
      <c r="G52" s="6">
        <v>15000000</v>
      </c>
      <c r="H52" s="6">
        <v>20000</v>
      </c>
      <c r="I52" s="6"/>
      <c r="J52" s="6">
        <v>20000</v>
      </c>
      <c r="K52" s="23"/>
      <c r="L52" s="23"/>
    </row>
    <row r="53" spans="2:12" ht="27.75" customHeight="1">
      <c r="B53" s="28">
        <v>22</v>
      </c>
      <c r="C53" s="31" t="s">
        <v>66</v>
      </c>
      <c r="D53" s="28">
        <v>801</v>
      </c>
      <c r="E53" s="28">
        <v>80101</v>
      </c>
      <c r="F53" s="28">
        <v>6050</v>
      </c>
      <c r="G53" s="36">
        <v>2625000</v>
      </c>
      <c r="H53" s="36">
        <v>15000</v>
      </c>
      <c r="I53" s="6"/>
      <c r="J53" s="36">
        <v>15000</v>
      </c>
      <c r="K53" s="23"/>
      <c r="L53" s="23"/>
    </row>
    <row r="54" spans="2:12" ht="12.75">
      <c r="B54" s="2"/>
      <c r="C54" s="5" t="s">
        <v>44</v>
      </c>
      <c r="D54" s="1"/>
      <c r="E54" s="1"/>
      <c r="F54" s="1"/>
      <c r="G54" s="12">
        <f>SUM(G15:G53)</f>
        <v>94845000</v>
      </c>
      <c r="H54" s="9">
        <f>SUM(H15:H53)</f>
        <v>19869000</v>
      </c>
      <c r="I54" s="9"/>
      <c r="J54" s="9">
        <f>SUM(J15:J53)</f>
        <v>19869000</v>
      </c>
      <c r="K54" s="22"/>
      <c r="L54" s="22"/>
    </row>
    <row r="55" spans="2:12" ht="12.75">
      <c r="B55" s="65"/>
      <c r="C55" s="66"/>
      <c r="D55" s="66"/>
      <c r="E55" s="66"/>
      <c r="F55" s="66"/>
      <c r="G55" s="66"/>
      <c r="H55" s="66"/>
      <c r="I55" s="66"/>
      <c r="J55" s="67"/>
      <c r="K55" s="22"/>
      <c r="L55" s="22"/>
    </row>
    <row r="56" spans="2:12" ht="12.75">
      <c r="B56" s="68"/>
      <c r="C56" s="69"/>
      <c r="D56" s="69"/>
      <c r="E56" s="69"/>
      <c r="F56" s="69"/>
      <c r="G56" s="69"/>
      <c r="H56" s="69"/>
      <c r="I56" s="69"/>
      <c r="J56" s="70"/>
      <c r="K56" s="22"/>
      <c r="L56" s="22"/>
    </row>
    <row r="57" spans="2:12" ht="12.75">
      <c r="B57" s="51" t="s">
        <v>12</v>
      </c>
      <c r="C57" s="51"/>
      <c r="D57" s="51"/>
      <c r="E57" s="51"/>
      <c r="F57" s="51"/>
      <c r="G57" s="51"/>
      <c r="H57" s="51"/>
      <c r="I57" s="51"/>
      <c r="J57" s="51"/>
      <c r="K57" s="22"/>
      <c r="L57" s="22"/>
    </row>
    <row r="58" spans="2:12" ht="25.5">
      <c r="B58" s="30">
        <v>1</v>
      </c>
      <c r="C58" s="4" t="s">
        <v>39</v>
      </c>
      <c r="D58" s="2">
        <v>600</v>
      </c>
      <c r="E58" s="2">
        <v>60016</v>
      </c>
      <c r="F58" s="2">
        <v>6050</v>
      </c>
      <c r="G58" s="6">
        <v>100000</v>
      </c>
      <c r="H58" s="6">
        <v>100000</v>
      </c>
      <c r="I58" s="1"/>
      <c r="J58" s="6">
        <v>100000</v>
      </c>
      <c r="K58" s="22"/>
      <c r="L58" s="22"/>
    </row>
    <row r="59" spans="2:12" ht="12.75">
      <c r="B59" s="2">
        <v>2</v>
      </c>
      <c r="C59" s="4" t="s">
        <v>40</v>
      </c>
      <c r="D59" s="2">
        <v>900</v>
      </c>
      <c r="E59" s="2">
        <v>90001</v>
      </c>
      <c r="F59" s="2">
        <v>6050</v>
      </c>
      <c r="G59" s="7">
        <v>1700000</v>
      </c>
      <c r="H59" s="7">
        <v>150000</v>
      </c>
      <c r="I59" s="7"/>
      <c r="J59" s="7">
        <v>150000</v>
      </c>
      <c r="K59" s="22"/>
      <c r="L59" s="22"/>
    </row>
    <row r="60" spans="2:12" ht="12.75">
      <c r="B60" s="2">
        <v>3</v>
      </c>
      <c r="C60" s="5" t="s">
        <v>41</v>
      </c>
      <c r="D60" s="2">
        <v>926</v>
      </c>
      <c r="E60" s="2">
        <v>92605</v>
      </c>
      <c r="F60" s="2">
        <v>6050</v>
      </c>
      <c r="G60" s="6">
        <v>50000</v>
      </c>
      <c r="H60" s="6">
        <v>50000</v>
      </c>
      <c r="I60" s="1"/>
      <c r="J60" s="6">
        <v>50000</v>
      </c>
      <c r="K60" s="22"/>
      <c r="L60" s="22"/>
    </row>
    <row r="61" spans="2:12" ht="25.5">
      <c r="B61" s="30">
        <v>4</v>
      </c>
      <c r="C61" s="4" t="s">
        <v>48</v>
      </c>
      <c r="D61" s="2">
        <v>750</v>
      </c>
      <c r="E61" s="2">
        <v>75023</v>
      </c>
      <c r="F61" s="2">
        <v>6060</v>
      </c>
      <c r="G61" s="6">
        <v>82000</v>
      </c>
      <c r="H61" s="6">
        <v>82000</v>
      </c>
      <c r="I61" s="1"/>
      <c r="J61" s="6">
        <v>82000</v>
      </c>
      <c r="K61" s="22"/>
      <c r="L61" s="22"/>
    </row>
    <row r="62" spans="2:12" ht="25.5">
      <c r="B62" s="30">
        <v>5</v>
      </c>
      <c r="C62" s="4" t="s">
        <v>49</v>
      </c>
      <c r="D62" s="2">
        <v>852</v>
      </c>
      <c r="E62" s="2">
        <v>85219</v>
      </c>
      <c r="F62" s="2">
        <v>6060</v>
      </c>
      <c r="G62" s="6">
        <v>10500</v>
      </c>
      <c r="H62" s="6">
        <v>10500</v>
      </c>
      <c r="I62" s="1"/>
      <c r="J62" s="6">
        <v>10500</v>
      </c>
      <c r="K62" s="22"/>
      <c r="L62" s="22"/>
    </row>
    <row r="63" spans="2:12" ht="12.75">
      <c r="B63" s="2">
        <v>6</v>
      </c>
      <c r="C63" s="5" t="s">
        <v>50</v>
      </c>
      <c r="D63" s="2">
        <v>700</v>
      </c>
      <c r="E63" s="2">
        <v>70005</v>
      </c>
      <c r="F63" s="2">
        <v>6060</v>
      </c>
      <c r="G63" s="6">
        <v>60000</v>
      </c>
      <c r="H63" s="6">
        <v>60000</v>
      </c>
      <c r="I63" s="6"/>
      <c r="J63" s="6">
        <v>60000</v>
      </c>
      <c r="K63" s="22"/>
      <c r="L63" s="22"/>
    </row>
    <row r="64" spans="2:12" ht="12.75">
      <c r="B64" s="2">
        <v>7</v>
      </c>
      <c r="C64" s="5" t="s">
        <v>55</v>
      </c>
      <c r="D64" s="2">
        <v>600</v>
      </c>
      <c r="E64" s="2">
        <v>60016</v>
      </c>
      <c r="F64" s="2">
        <v>6050</v>
      </c>
      <c r="G64" s="6">
        <v>145000</v>
      </c>
      <c r="H64" s="6">
        <v>145000</v>
      </c>
      <c r="I64" s="6"/>
      <c r="J64" s="6">
        <v>145000</v>
      </c>
      <c r="K64" s="22"/>
      <c r="L64" s="22"/>
    </row>
    <row r="65" spans="2:12" ht="63.75">
      <c r="B65" s="30">
        <v>8</v>
      </c>
      <c r="C65" s="4" t="s">
        <v>56</v>
      </c>
      <c r="D65" s="30">
        <v>900</v>
      </c>
      <c r="E65" s="30">
        <v>90002</v>
      </c>
      <c r="F65" s="30">
        <v>6050</v>
      </c>
      <c r="G65" s="33">
        <v>12000000</v>
      </c>
      <c r="H65" s="33">
        <v>25000</v>
      </c>
      <c r="I65" s="6"/>
      <c r="J65" s="33">
        <v>25000</v>
      </c>
      <c r="K65" s="22"/>
      <c r="L65" s="22"/>
    </row>
    <row r="66" spans="2:12" ht="12.75">
      <c r="B66" s="30">
        <v>9</v>
      </c>
      <c r="C66" s="5" t="s">
        <v>57</v>
      </c>
      <c r="D66" s="30">
        <v>600</v>
      </c>
      <c r="E66" s="30">
        <v>60016</v>
      </c>
      <c r="F66" s="30">
        <v>6050</v>
      </c>
      <c r="G66" s="33">
        <v>375000</v>
      </c>
      <c r="H66" s="33">
        <v>375000</v>
      </c>
      <c r="I66" s="6"/>
      <c r="J66" s="33">
        <v>375000</v>
      </c>
      <c r="K66" s="22"/>
      <c r="L66" s="22"/>
    </row>
    <row r="67" spans="2:12" ht="38.25">
      <c r="B67" s="30">
        <v>10</v>
      </c>
      <c r="C67" s="4" t="s">
        <v>61</v>
      </c>
      <c r="D67" s="30">
        <v>600</v>
      </c>
      <c r="E67" s="30">
        <v>60016</v>
      </c>
      <c r="F67" s="30">
        <v>6050</v>
      </c>
      <c r="G67" s="33">
        <v>6100000</v>
      </c>
      <c r="H67" s="33">
        <v>20000</v>
      </c>
      <c r="I67" s="6"/>
      <c r="J67" s="33">
        <v>20000</v>
      </c>
      <c r="K67" s="22"/>
      <c r="L67" s="22"/>
    </row>
    <row r="68" spans="2:12" ht="39" customHeight="1">
      <c r="B68" s="30">
        <v>11</v>
      </c>
      <c r="C68" s="31" t="s">
        <v>62</v>
      </c>
      <c r="D68" s="30">
        <v>921</v>
      </c>
      <c r="E68" s="30">
        <v>92120</v>
      </c>
      <c r="F68" s="30">
        <v>6050</v>
      </c>
      <c r="G68" s="33">
        <v>26000</v>
      </c>
      <c r="H68" s="33">
        <v>26000</v>
      </c>
      <c r="I68" s="6"/>
      <c r="J68" s="33">
        <v>26000</v>
      </c>
      <c r="K68" s="22"/>
      <c r="L68" s="22"/>
    </row>
    <row r="69" spans="2:12" ht="25.5">
      <c r="B69" s="30">
        <v>12</v>
      </c>
      <c r="C69" s="34" t="s">
        <v>64</v>
      </c>
      <c r="D69" s="30">
        <v>750</v>
      </c>
      <c r="E69" s="30">
        <v>75023</v>
      </c>
      <c r="F69" s="30">
        <v>6050</v>
      </c>
      <c r="G69" s="33">
        <v>40000</v>
      </c>
      <c r="H69" s="33">
        <v>40000</v>
      </c>
      <c r="I69" s="6"/>
      <c r="J69" s="33">
        <v>40000</v>
      </c>
      <c r="K69" s="22"/>
      <c r="L69" s="22"/>
    </row>
    <row r="70" spans="2:12" ht="12.75">
      <c r="B70" s="30">
        <v>13</v>
      </c>
      <c r="C70" s="34" t="s">
        <v>68</v>
      </c>
      <c r="D70" s="30">
        <v>852</v>
      </c>
      <c r="E70" s="30">
        <v>85212</v>
      </c>
      <c r="F70" s="30">
        <v>6060</v>
      </c>
      <c r="G70" s="33">
        <v>10000</v>
      </c>
      <c r="H70" s="33">
        <v>10000</v>
      </c>
      <c r="I70" s="6"/>
      <c r="J70" s="33">
        <v>10000</v>
      </c>
      <c r="K70" s="22"/>
      <c r="L70" s="22"/>
    </row>
    <row r="71" spans="2:12" ht="25.5">
      <c r="B71" s="30">
        <v>14</v>
      </c>
      <c r="C71" s="34" t="s">
        <v>69</v>
      </c>
      <c r="D71" s="30">
        <v>921</v>
      </c>
      <c r="E71" s="30">
        <v>92120</v>
      </c>
      <c r="F71" s="30">
        <v>6050</v>
      </c>
      <c r="G71" s="33">
        <v>30000</v>
      </c>
      <c r="H71" s="33">
        <v>30000</v>
      </c>
      <c r="I71" s="6"/>
      <c r="J71" s="33">
        <v>30000</v>
      </c>
      <c r="K71" s="22"/>
      <c r="L71" s="22"/>
    </row>
    <row r="72" spans="2:12" ht="12.75">
      <c r="B72" s="1"/>
      <c r="C72" s="5" t="s">
        <v>45</v>
      </c>
      <c r="D72" s="1"/>
      <c r="E72" s="1"/>
      <c r="F72" s="1"/>
      <c r="G72" s="12">
        <f>SUM(G58:G71)</f>
        <v>20728500</v>
      </c>
      <c r="H72" s="9">
        <f>SUM(H58:H71)</f>
        <v>1123500</v>
      </c>
      <c r="I72" s="5"/>
      <c r="J72" s="9">
        <f>SUM(J58:J71)</f>
        <v>1123500</v>
      </c>
      <c r="K72" s="22"/>
      <c r="L72" s="22"/>
    </row>
    <row r="73" spans="2:12" ht="15">
      <c r="B73" s="1"/>
      <c r="C73" s="5" t="s">
        <v>30</v>
      </c>
      <c r="D73" s="1"/>
      <c r="E73" s="1"/>
      <c r="F73" s="1"/>
      <c r="G73" s="27">
        <f>SUM(G72,G54)</f>
        <v>115573500</v>
      </c>
      <c r="H73" s="14">
        <f>SUM(H72,H54)</f>
        <v>20992500</v>
      </c>
      <c r="I73" s="14"/>
      <c r="J73" s="14">
        <f>SUM(J72,J54)</f>
        <v>20992500</v>
      </c>
      <c r="K73" s="26"/>
      <c r="L73" s="26"/>
    </row>
    <row r="74" spans="11:12" ht="12.75">
      <c r="K74" s="22"/>
      <c r="L74" s="22"/>
    </row>
  </sheetData>
  <mergeCells count="15">
    <mergeCell ref="I2:L2"/>
    <mergeCell ref="G8:G10"/>
    <mergeCell ref="B55:J56"/>
    <mergeCell ref="D5:H5"/>
    <mergeCell ref="J5:L5"/>
    <mergeCell ref="B57:J57"/>
    <mergeCell ref="H8:J8"/>
    <mergeCell ref="I9:J9"/>
    <mergeCell ref="H9:H10"/>
    <mergeCell ref="B12:J12"/>
    <mergeCell ref="B8:B10"/>
    <mergeCell ref="F8:F10"/>
    <mergeCell ref="E8:E10"/>
    <mergeCell ref="D8:D10"/>
    <mergeCell ref="C8:C10"/>
  </mergeCells>
  <printOptions/>
  <pageMargins left="0.75" right="0.75" top="0.35" bottom="0.49" header="0.33" footer="0.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:L6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w Wołowie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Krystyna.Aniko</cp:lastModifiedBy>
  <cp:lastPrinted>2008-07-03T07:57:40Z</cp:lastPrinted>
  <dcterms:created xsi:type="dcterms:W3CDTF">2007-09-24T06:22:38Z</dcterms:created>
  <dcterms:modified xsi:type="dcterms:W3CDTF">2008-09-08T12:29:43Z</dcterms:modified>
  <cp:category/>
  <cp:version/>
  <cp:contentType/>
  <cp:contentStatus/>
</cp:coreProperties>
</file>